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Ц ИЭ\Папки подразделений\ГЭМиП\2024\Расходные договора\ИГМИ - расходный договор июнь 24\ТЗ и НМЦК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 fullPrecision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l="1"/>
  <c r="I11" i="1" l="1"/>
</calcChain>
</file>

<file path=xl/sharedStrings.xml><?xml version="1.0" encoding="utf-8"?>
<sst xmlns="http://schemas.openxmlformats.org/spreadsheetml/2006/main" count="18" uniqueCount="18">
  <si>
    <t>№ п/п</t>
  </si>
  <si>
    <t>Ед. изм.</t>
  </si>
  <si>
    <t>Кол-во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</si>
  <si>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</si>
  <si>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</si>
  <si>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</si>
  <si>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</si>
  <si>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</si>
  <si>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>ИТОГО с НДС 20%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</si>
  <si>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</si>
  <si>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</si>
  <si>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</si>
  <si>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</si>
  <si>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</si>
  <si>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№3, (руб.), без НДС
</t>
  </si>
  <si>
    <t xml:space="preserve">НМЦК (руб.), без НДС         </t>
  </si>
  <si>
    <t>Выполнение инженерно-гидрометеорологических изысканий по объекту «Тепловая сеть № 508-15/7/2022 до точек подключения объектов капитального строительства», расположенного по адресу: Иркутская область, г. Иркутск, Ленинский район, ул. Ярославского, от 18-го Советского переулка до земельных участков с к.н. 38:36:000003:17501, 38:36:000003:17637, 38:36:000003:17638</t>
  </si>
  <si>
    <t>Предмет контракта: Выполнение инженерно-гидрометеорологических изысканий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</si>
</sst>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/>
      <top style="thin">
        <color indexed="0"/>
      </top>
      <bottom style="thin">
        <color auto="1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7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2" fontId="3" fillId="0" borderId="0" xfId="0" applyNumberFormat="1" applyFont="1" applyAlignment="1"/>
    <xf numFmtId="4" fontId="2" fillId="2" borderId="2" xfId="2" quotePrefix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9"/>
  <sheetViews>
    <sheetView tabSelected="1" zoomScale="70" zoomScaleNormal="70" workbookViewId="0">
      <selection activeCell="P5" sqref="P5"/>
    </sheetView>
  </sheetViews>
  <sheetFormatPr defaultRowHeight="15" x14ac:dyDescent="0.25"/>
  <cols>
    <col min="1" max="1" width="7" style="1" customWidth="1"/>
    <col min="2" max="2" width="64.42578125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" width="9" style="1"/>
    <col min="11" max="11" width="13.28515625" style="1" bestFit="1" customWidth="1"/>
    <col min="12" max="1022" width="9" style="1"/>
  </cols>
  <sheetData>
    <row r="1" spans="1:1022" s="17" customFormat="1" ht="50.25" customHeight="1" x14ac:dyDescent="0.25">
      <c r="A1" s="16"/>
      <c r="B1" s="16"/>
      <c r="C1" s="16"/>
      <c r="D1" s="16"/>
      <c r="E1" s="16"/>
      <c r="F1" s="16"/>
      <c r="G1" s="16"/>
      <c r="H1" s="23" t="s">
        <v>13</v>
      </c>
      <c r="I1" s="24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</row>
    <row r="3" spans="1:1022" ht="20.25" x14ac:dyDescent="0.25">
      <c r="A3" s="21" t="s">
        <v>12</v>
      </c>
      <c r="B3" s="21"/>
      <c r="C3" s="21"/>
      <c r="D3" s="21"/>
      <c r="E3" s="21"/>
      <c r="F3" s="21"/>
      <c r="G3" s="21"/>
      <c r="H3" s="21"/>
      <c r="I3" s="21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79.5" customHeight="1" x14ac:dyDescent="0.25">
      <c r="A5" s="22" t="s">
        <v>17</v>
      </c>
      <c r="B5" s="22"/>
      <c r="C5" s="22"/>
      <c r="D5" s="22"/>
      <c r="E5" s="22"/>
      <c r="F5" s="22"/>
      <c r="G5" s="22"/>
      <c r="H5" s="22"/>
      <c r="I5" s="22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4</v>
      </c>
      <c r="B7" s="5"/>
      <c r="C7" s="5"/>
      <c r="D7" s="5"/>
      <c r="E7" s="5"/>
      <c r="F7" s="5" t="s">
        <v>6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5</v>
      </c>
      <c r="C9" s="8" t="s">
        <v>1</v>
      </c>
      <c r="D9" s="8" t="s">
        <v>2</v>
      </c>
      <c r="E9" s="8" t="s">
        <v>9</v>
      </c>
      <c r="F9" s="8" t="s">
        <v>10</v>
      </c>
      <c r="G9" s="8" t="s">
        <v>14</v>
      </c>
      <c r="H9" s="8" t="s">
        <v>11</v>
      </c>
      <c r="I9" s="8" t="s">
        <v>15</v>
      </c>
    </row>
    <row r="10" spans="1:1022" s="3" customFormat="1" ht="211.15" customHeight="1" x14ac:dyDescent="0.35">
      <c r="A10" s="9">
        <v>1</v>
      </c>
      <c r="B10" s="18" t="s">
        <v>16</v>
      </c>
      <c r="C10" s="13">
        <v>1</v>
      </c>
      <c r="D10" s="13" t="s">
        <v>7</v>
      </c>
      <c r="E10" s="14">
        <v>167117</v>
      </c>
      <c r="F10" s="14">
        <v>300000</v>
      </c>
      <c r="G10" s="20">
        <v>220000</v>
      </c>
      <c r="H10" s="14">
        <f>SUM(E10:G10)/3</f>
        <v>229039</v>
      </c>
      <c r="I10" s="14">
        <f>H10</f>
        <v>229039</v>
      </c>
      <c r="J10" s="11"/>
      <c r="K10" s="19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</row>
    <row r="11" spans="1:1022" ht="31.5" customHeight="1" x14ac:dyDescent="0.25">
      <c r="A11" s="10"/>
      <c r="B11" s="25" t="s">
        <v>8</v>
      </c>
      <c r="C11" s="26"/>
      <c r="D11" s="26"/>
      <c r="E11" s="26"/>
      <c r="F11" s="26"/>
      <c r="G11" s="26"/>
      <c r="H11" s="26"/>
      <c r="I11" s="14">
        <f>I10*1.2</f>
        <v>274846.8</v>
      </c>
    </row>
    <row r="12" spans="1:1022" ht="21" x14ac:dyDescent="0.35">
      <c r="A12" s="3"/>
      <c r="B12" s="11"/>
      <c r="C12" s="11"/>
      <c r="D12" s="11"/>
      <c r="E12" s="11"/>
      <c r="F12" s="11"/>
      <c r="G12" s="11"/>
      <c r="H12" s="11"/>
      <c r="I12" s="11"/>
    </row>
    <row r="13" spans="1:1022" ht="21" x14ac:dyDescent="0.35">
      <c r="A13" s="12"/>
      <c r="B13" s="12" t="s">
        <v>3</v>
      </c>
      <c r="C13" s="12"/>
      <c r="D13" s="11"/>
      <c r="E13" s="15">
        <v>45454</v>
      </c>
      <c r="F13" s="11"/>
      <c r="G13" s="11"/>
      <c r="H13" s="11"/>
      <c r="I13" s="11"/>
    </row>
    <row r="14" spans="1:1022" ht="21" x14ac:dyDescent="0.35">
      <c r="A14" s="3"/>
      <c r="B14" s="11"/>
      <c r="C14" s="11"/>
      <c r="D14" s="11"/>
      <c r="E14" s="11"/>
      <c r="F14" s="11"/>
      <c r="G14" s="11"/>
      <c r="H14" s="11"/>
      <c r="I14" s="11"/>
    </row>
    <row r="15" spans="1:1022" ht="21" x14ac:dyDescent="0.35">
      <c r="A15" s="5"/>
      <c r="B15" s="11"/>
      <c r="C15" s="11"/>
      <c r="D15" s="11"/>
      <c r="E15" s="11"/>
      <c r="F15" s="11"/>
      <c r="G15" s="11"/>
      <c r="H15" s="11"/>
      <c r="I15" s="11"/>
    </row>
    <row r="16" spans="1:1022" ht="21" x14ac:dyDescent="0.35">
      <c r="A16" s="3"/>
      <c r="B16" s="11"/>
      <c r="C16" s="11"/>
      <c r="D16" s="11"/>
      <c r="E16" s="11"/>
      <c r="F16" s="11"/>
      <c r="G16" s="11"/>
      <c r="H16" s="11"/>
      <c r="I16" s="11"/>
    </row>
    <row r="17" spans="1:9" ht="21" x14ac:dyDescent="0.35">
      <c r="A17" s="5"/>
      <c r="B17" s="11"/>
      <c r="C17" s="11"/>
      <c r="D17" s="11"/>
      <c r="E17" s="11"/>
      <c r="F17" s="11"/>
      <c r="G17" s="11"/>
      <c r="H17" s="11"/>
      <c r="I17" s="11"/>
    </row>
    <row r="18" spans="1:9" ht="21" x14ac:dyDescent="0.35">
      <c r="A18" s="5"/>
      <c r="B18" s="11"/>
      <c r="C18" s="11"/>
      <c r="D18" s="11"/>
      <c r="E18" s="11"/>
      <c r="F18" s="11"/>
      <c r="G18" s="11"/>
      <c r="H18" s="11"/>
      <c r="I18" s="11"/>
    </row>
    <row r="19" spans="1:9" ht="21" x14ac:dyDescent="0.35">
      <c r="A19" s="11"/>
      <c r="B19" s="11"/>
      <c r="C19" s="11"/>
      <c r="D19" s="11"/>
      <c r="E19" s="11"/>
      <c r="F19" s="11"/>
      <c r="G19" s="11"/>
      <c r="H19" s="11"/>
      <c r="I19" s="11"/>
    </row>
  </sheetData>
  <mergeCells count="4">
    <mergeCell ref="A3:I3"/>
    <mergeCell ref="A5:I5"/>
    <mergeCell ref="H1:I1"/>
    <mergeCell ref="B11:H1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Davydkov Vladimir</cp:lastModifiedBy>
  <cp:revision>0</cp:revision>
  <cp:lastPrinted>2024-04-05T02:12:23Z</cp:lastPrinted>
  <dcterms:created xsi:type="dcterms:W3CDTF">2006-09-28T05:33:49Z</dcterms:created>
  <dcterms:modified xsi:type="dcterms:W3CDTF">2024-06-28T04:35:34Z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